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0730" windowHeight="11760"/>
  </bookViews>
  <sheets>
    <sheet name="Plot Seed Cane Order Calculator" sheetId="1" r:id="rId1"/>
  </sheets>
  <calcPr calcId="145621"/>
</workbook>
</file>

<file path=xl/calcChain.xml><?xml version="1.0" encoding="utf-8"?>
<calcChain xmlns="http://schemas.openxmlformats.org/spreadsheetml/2006/main">
  <c r="D9" i="1" l="1"/>
  <c r="D14" i="1"/>
  <c r="F14" i="1" s="1"/>
  <c r="H14" i="1" s="1"/>
  <c r="D20" i="1"/>
  <c r="F20" i="1" s="1"/>
  <c r="H20" i="1" s="1"/>
  <c r="J20" i="1" s="1"/>
  <c r="L20" i="1" s="1"/>
</calcChain>
</file>

<file path=xl/sharedStrings.xml><?xml version="1.0" encoding="utf-8"?>
<sst xmlns="http://schemas.openxmlformats.org/spreadsheetml/2006/main" count="36" uniqueCount="30">
  <si>
    <t>Amount of seed cane you need to order from the plot (t)</t>
  </si>
  <si>
    <t>Planting Rate when propagating plot seed cane (t/ha)</t>
  </si>
  <si>
    <t>Area of plot seed cane that needs to be planted to propagated enough plant source for Year 1 area (ha)</t>
  </si>
  <si>
    <t xml:space="preserve">Estimated yield from propagated plot seed cane (t/ha) </t>
  </si>
  <si>
    <t>Amount of cane needed to plant Year 1 area (t)</t>
  </si>
  <si>
    <t>Planting Rate when propagating plant source (t/ha)</t>
  </si>
  <si>
    <t>Area of Year 1 plant source needed to plant block in Year 2 (ha)</t>
  </si>
  <si>
    <t>Estimated yield from Year 1 plant source (t/ha)</t>
  </si>
  <si>
    <t>Amount of cane needed to plant   Year 2 area (t)</t>
  </si>
  <si>
    <t>Planting rate  (t/ha)</t>
  </si>
  <si>
    <t>Area that you want to plant in Year 2 (ha)</t>
  </si>
  <si>
    <t>Variety</t>
  </si>
  <si>
    <t>This Year (Plot Seed Cane Propagation)</t>
  </si>
  <si>
    <t>Next Year (Year 1)</t>
  </si>
  <si>
    <t>The Year After (Year 2)</t>
  </si>
  <si>
    <t>Plot Order To Propagate Out For Planting In Two Years Time</t>
  </si>
  <si>
    <t>Planting rate when propagating out seed cane from the plot (t/ha)</t>
  </si>
  <si>
    <t>Area of plant source needed to plant block next year (ha)</t>
  </si>
  <si>
    <t>Estimated yield from plant source (t/ha)</t>
  </si>
  <si>
    <t>Amount of cane you would need to plant this area (t)</t>
  </si>
  <si>
    <t>Area that you want to plant next year (ha)</t>
  </si>
  <si>
    <t>Plot Order To Propagate Out For Next Year's Plant</t>
  </si>
  <si>
    <t>Area that you want to plant (ha)</t>
  </si>
  <si>
    <t>Plot Order For Same Year Plant Out</t>
  </si>
  <si>
    <t>Enter numbers into the orange spaces</t>
  </si>
  <si>
    <t xml:space="preserve">Grower Calculators For Planning Plot Seedcane Orders </t>
  </si>
  <si>
    <t>BLOCK NUMBER:</t>
  </si>
  <si>
    <t>DATE:</t>
  </si>
  <si>
    <t>FARM NUMBER:</t>
  </si>
  <si>
    <t>GROWER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</si>
</sst>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2" fontId="2" fillId="2" borderId="1" xfId="0" applyNumberFormat="1" applyFont="1" applyFill="1" applyBorder="1"/>
    <xf numFmtId="2" fontId="0" fillId="3" borderId="2" xfId="0" applyNumberFormat="1" applyFill="1" applyBorder="1" applyProtection="1">
      <protection locked="0"/>
    </xf>
    <xf numFmtId="2" fontId="0" fillId="4" borderId="3" xfId="0" applyNumberFormat="1" applyFill="1" applyBorder="1"/>
    <xf numFmtId="2" fontId="0" fillId="3" borderId="4" xfId="0" applyNumberFormat="1" applyFill="1" applyBorder="1" applyProtection="1">
      <protection locked="0"/>
    </xf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3" borderId="7" xfId="0" applyNumberFormat="1" applyFill="1" applyBorder="1" applyProtection="1">
      <protection locked="0"/>
    </xf>
    <xf numFmtId="2" fontId="0" fillId="4" borderId="8" xfId="0" applyNumberFormat="1" applyFill="1" applyBorder="1"/>
    <xf numFmtId="2" fontId="0" fillId="3" borderId="8" xfId="0" applyNumberFormat="1" applyFill="1" applyBorder="1" applyProtection="1">
      <protection locked="0"/>
    </xf>
    <xf numFmtId="2" fontId="0" fillId="3" borderId="9" xfId="0" applyNumberFormat="1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5" borderId="10" xfId="0" applyFill="1" applyBorder="1" applyAlignment="1">
      <alignment vertical="top" wrapText="1"/>
    </xf>
    <xf numFmtId="0" fontId="0" fillId="5" borderId="11" xfId="0" applyFill="1" applyBorder="1" applyAlignment="1">
      <alignment vertical="top" wrapText="1"/>
    </xf>
    <xf numFmtId="0" fontId="0" fillId="5" borderId="12" xfId="0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0" fillId="5" borderId="14" xfId="0" applyFill="1" applyBorder="1" applyAlignment="1">
      <alignment vertical="top" wrapText="1"/>
    </xf>
    <xf numFmtId="0" fontId="0" fillId="5" borderId="15" xfId="0" applyFill="1" applyBorder="1" applyAlignment="1">
      <alignment vertical="top" wrapText="1"/>
    </xf>
    <xf numFmtId="0" fontId="0" fillId="5" borderId="12" xfId="0" applyFill="1" applyBorder="1" applyAlignment="1">
      <alignment vertical="top"/>
    </xf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2" fontId="2" fillId="2" borderId="22" xfId="0" applyNumberFormat="1" applyFont="1" applyFill="1" applyBorder="1"/>
    <xf numFmtId="0" fontId="0" fillId="5" borderId="23" xfId="0" applyFill="1" applyBorder="1" applyAlignment="1">
      <alignment vertical="top" wrapText="1"/>
    </xf>
    <xf numFmtId="0" fontId="0" fillId="5" borderId="17" xfId="0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0" fillId="5" borderId="18" xfId="0" applyFill="1" applyBorder="1" applyAlignment="1">
      <alignment vertical="top"/>
    </xf>
    <xf numFmtId="2" fontId="2" fillId="2" borderId="4" xfId="0" applyNumberFormat="1" applyFont="1" applyFill="1" applyBorder="1"/>
    <xf numFmtId="0" fontId="0" fillId="5" borderId="16" xfId="0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2" fillId="0" borderId="0" xfId="0" applyFont="1"/>
    <xf numFmtId="0" fontId="1" fillId="0" borderId="0" xfId="0" applyFont="1"/>
    <xf numFmtId="0" fontId="3" fillId="3" borderId="0" xfId="0" applyFont="1" applyFill="1" applyAlignment="1" applyProtection="1">
      <alignment horizontal="center"/>
      <protection locked="0"/>
    </xf>
    <xf numFmtId="14" fontId="3" fillId="3" borderId="0" xfId="0" applyNumberFormat="1" applyFont="1" applyFill="1" applyAlignment="1" applyProtection="1">
      <alignment horizontal="center"/>
      <protection locked="0"/>
    </xf>
    <xf numFmtId="49" fontId="3" fillId="3" borderId="0" xfId="0" applyNumberFormat="1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4" workbookViewId="0">
      <selection activeCell="K20" sqref="K20"/>
    </sheetView>
  </sheetViews>
  <sheetFormatPr defaultRowHeight="15" x14ac:dyDescent="0.25"/>
  <cols>
    <col min="1" max="1" width="17.140625" customWidth="1"/>
    <col min="2" max="2" width="21" bestFit="1" customWidth="1"/>
    <col min="3" max="3" width="15.85546875" bestFit="1" customWidth="1"/>
    <col min="4" max="4" width="16" customWidth="1"/>
    <col min="5" max="5" width="16.42578125" customWidth="1"/>
    <col min="6" max="6" width="16.28515625" customWidth="1"/>
    <col min="7" max="7" width="17.5703125" customWidth="1"/>
    <col min="8" max="8" width="18.140625" customWidth="1"/>
    <col min="9" max="9" width="17.5703125" customWidth="1"/>
    <col min="10" max="10" width="19" customWidth="1"/>
    <col min="11" max="11" width="16.7109375" customWidth="1"/>
    <col min="12" max="12" width="17.42578125" customWidth="1"/>
  </cols>
  <sheetData>
    <row r="1" spans="1:8" x14ac:dyDescent="0.25">
      <c r="A1" s="35" t="s">
        <v>29</v>
      </c>
      <c r="B1" s="36"/>
      <c r="C1" s="35" t="s">
        <v>28</v>
      </c>
      <c r="D1" s="36"/>
    </row>
    <row r="2" spans="1:8" x14ac:dyDescent="0.25">
      <c r="A2" s="35" t="s">
        <v>27</v>
      </c>
      <c r="B2" s="37"/>
      <c r="C2" s="35" t="s">
        <v>26</v>
      </c>
      <c r="D2" s="38"/>
    </row>
    <row r="4" spans="1:8" x14ac:dyDescent="0.25">
      <c r="A4" s="35" t="s">
        <v>25</v>
      </c>
    </row>
    <row r="5" spans="1:8" x14ac:dyDescent="0.25">
      <c r="A5" s="34" t="s">
        <v>24</v>
      </c>
    </row>
    <row r="6" spans="1:8" x14ac:dyDescent="0.25">
      <c r="A6" s="34"/>
    </row>
    <row r="7" spans="1:8" ht="15.75" thickBot="1" x14ac:dyDescent="0.3">
      <c r="A7" s="33" t="s">
        <v>23</v>
      </c>
      <c r="B7" s="32"/>
      <c r="C7" s="32"/>
      <c r="D7" s="32"/>
    </row>
    <row r="8" spans="1:8" ht="66.75" customHeight="1" x14ac:dyDescent="0.25">
      <c r="A8" s="29" t="s">
        <v>11</v>
      </c>
      <c r="B8" s="28" t="s">
        <v>22</v>
      </c>
      <c r="C8" s="28" t="s">
        <v>9</v>
      </c>
      <c r="D8" s="31" t="s">
        <v>0</v>
      </c>
    </row>
    <row r="9" spans="1:8" ht="15.75" thickBot="1" x14ac:dyDescent="0.3">
      <c r="A9" s="11"/>
      <c r="B9" s="9"/>
      <c r="C9" s="9"/>
      <c r="D9" s="30">
        <f>B9*C9</f>
        <v>0</v>
      </c>
    </row>
    <row r="12" spans="1:8" ht="15.75" thickBot="1" x14ac:dyDescent="0.3">
      <c r="A12" t="s">
        <v>21</v>
      </c>
    </row>
    <row r="13" spans="1:8" ht="64.5" customHeight="1" x14ac:dyDescent="0.25">
      <c r="A13" s="29" t="s">
        <v>11</v>
      </c>
      <c r="B13" s="28" t="s">
        <v>20</v>
      </c>
      <c r="C13" s="27" t="s">
        <v>9</v>
      </c>
      <c r="D13" s="28" t="s">
        <v>19</v>
      </c>
      <c r="E13" s="27" t="s">
        <v>18</v>
      </c>
      <c r="F13" s="28" t="s">
        <v>17</v>
      </c>
      <c r="G13" s="27" t="s">
        <v>16</v>
      </c>
      <c r="H13" s="26" t="s">
        <v>0</v>
      </c>
    </row>
    <row r="14" spans="1:8" ht="15.75" thickBot="1" x14ac:dyDescent="0.3">
      <c r="A14" s="11"/>
      <c r="B14" s="9"/>
      <c r="C14" s="7"/>
      <c r="D14" s="8">
        <f>B14*C14</f>
        <v>0</v>
      </c>
      <c r="E14" s="7"/>
      <c r="F14" s="8">
        <f>IFERROR(D14/E14,0)</f>
        <v>0</v>
      </c>
      <c r="G14" s="7"/>
      <c r="H14" s="25">
        <f>F14*G14</f>
        <v>0</v>
      </c>
    </row>
    <row r="17" spans="1:12" ht="15.75" thickBot="1" x14ac:dyDescent="0.3">
      <c r="A17" t="s">
        <v>15</v>
      </c>
    </row>
    <row r="18" spans="1:12" x14ac:dyDescent="0.25">
      <c r="A18" s="24"/>
      <c r="B18" s="24" t="s">
        <v>14</v>
      </c>
      <c r="C18" s="23"/>
      <c r="D18" s="23"/>
      <c r="E18" s="23"/>
      <c r="F18" s="21" t="s">
        <v>13</v>
      </c>
      <c r="G18" s="20"/>
      <c r="H18" s="23"/>
      <c r="I18" s="22"/>
      <c r="J18" s="21" t="s">
        <v>12</v>
      </c>
      <c r="K18" s="20"/>
      <c r="L18" s="19"/>
    </row>
    <row r="19" spans="1:12" ht="96.75" customHeight="1" x14ac:dyDescent="0.25">
      <c r="A19" s="18" t="s">
        <v>11</v>
      </c>
      <c r="B19" s="14" t="s">
        <v>10</v>
      </c>
      <c r="C19" s="13" t="s">
        <v>9</v>
      </c>
      <c r="D19" s="13" t="s">
        <v>8</v>
      </c>
      <c r="E19" s="17" t="s">
        <v>7</v>
      </c>
      <c r="F19" s="16" t="s">
        <v>6</v>
      </c>
      <c r="G19" s="13" t="s">
        <v>5</v>
      </c>
      <c r="H19" s="15" t="s">
        <v>4</v>
      </c>
      <c r="I19" s="12" t="s">
        <v>3</v>
      </c>
      <c r="J19" s="14" t="s">
        <v>2</v>
      </c>
      <c r="K19" s="13" t="s">
        <v>1</v>
      </c>
      <c r="L19" s="12" t="s">
        <v>0</v>
      </c>
    </row>
    <row r="20" spans="1:12" ht="15.75" thickBot="1" x14ac:dyDescent="0.3">
      <c r="A20" s="11"/>
      <c r="B20" s="10"/>
      <c r="C20" s="9"/>
      <c r="D20" s="8">
        <f>B20*C20</f>
        <v>0</v>
      </c>
      <c r="E20" s="7"/>
      <c r="F20" s="6">
        <f>IFERROR(D20/E20,0)</f>
        <v>0</v>
      </c>
      <c r="G20" s="2"/>
      <c r="H20" s="5">
        <f>F20*G20</f>
        <v>0</v>
      </c>
      <c r="I20" s="4"/>
      <c r="J20" s="3">
        <f>IFERROR(H20/I20,0)</f>
        <v>0</v>
      </c>
      <c r="K20" s="2"/>
      <c r="L20" s="1">
        <f>J20*K20</f>
        <v>0</v>
      </c>
    </row>
  </sheetData>
  <sheetProtection password="CF7A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Plot Seed Cane Order Calculator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Hunt</dc:creator>
  <cp:lastModifiedBy>Tiffany Hunt</cp:lastModifiedBy>
  <dcterms:created xsi:type="dcterms:W3CDTF">2016-07-25T00:09:49Z</dcterms:created>
  <dcterms:modified xsi:type="dcterms:W3CDTF">2016-08-04T22:40:28Z</dcterms:modified>
</cp:coreProperties>
</file>