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moe001\users$\mdavis\My Documents\"/>
    </mc:Choice>
  </mc:AlternateContent>
  <bookViews>
    <workbookView xWindow="0" yWindow="0" windowWidth="15330" windowHeight="5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9" i="1"/>
  <c r="A36" i="1" l="1"/>
  <c r="A29" i="1"/>
  <c r="A23" i="1"/>
</calcChain>
</file>

<file path=xl/sharedStrings.xml><?xml version="1.0" encoding="utf-8"?>
<sst xmlns="http://schemas.openxmlformats.org/spreadsheetml/2006/main" count="43" uniqueCount="36">
  <si>
    <t>SPRAY APPLICATION CALIBRATION FORMULAS</t>
  </si>
  <si>
    <t>km/h</t>
  </si>
  <si>
    <t>distance</t>
  </si>
  <si>
    <t>time</t>
  </si>
  <si>
    <t>L/ha</t>
  </si>
  <si>
    <t>nozzle spacing</t>
  </si>
  <si>
    <t>speed</t>
  </si>
  <si>
    <t>spray volume</t>
  </si>
  <si>
    <t>To choose correct nozzle size</t>
  </si>
  <si>
    <t>To calculate spray volume that will be applied</t>
  </si>
  <si>
    <t>Nozzle output per minute = nozzle spacing (m) * spray volume (L/ha) * speed (km/h) / 600</t>
  </si>
  <si>
    <t>To calculate required speed for a given nozzle and water volume</t>
  </si>
  <si>
    <t xml:space="preserve">nozzle output </t>
  </si>
  <si>
    <t>Kilometres/hour = nozzle output (L/min) * 600 / nozzle spacing (m) / water volume (L/ha)</t>
  </si>
  <si>
    <t>water volume</t>
  </si>
  <si>
    <t>To calculate speed</t>
  </si>
  <si>
    <t>To calculate nozzle spacing</t>
  </si>
  <si>
    <t>Nozzle spacing = nozzle output (L/min) * 600 / speed (km/h) / water volume (L/ha)</t>
  </si>
  <si>
    <t>Nozzle spacing</t>
  </si>
  <si>
    <t>nozzle output</t>
  </si>
  <si>
    <t>Kilometres/hour = distance (m) * 3.6 / time (s)</t>
  </si>
  <si>
    <t>Litres/hectare = nozzle output (L/min) * 600 / nozzle spacing (m) / speed (km/h)</t>
  </si>
  <si>
    <t>Enter data in the yellow cells; results will be in the green cells</t>
  </si>
  <si>
    <t>NOZZLE OUTPUT (L/min)</t>
  </si>
  <si>
    <t>Pressure (Bar)</t>
  </si>
  <si>
    <t>01</t>
  </si>
  <si>
    <t>015</t>
  </si>
  <si>
    <t>02</t>
  </si>
  <si>
    <t>025</t>
  </si>
  <si>
    <t>03</t>
  </si>
  <si>
    <t>04</t>
  </si>
  <si>
    <t>05</t>
  </si>
  <si>
    <t>06</t>
  </si>
  <si>
    <t>08</t>
  </si>
  <si>
    <t>10</t>
  </si>
  <si>
    <t>Nozzle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</si>
</sst>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7" borderId="0" xfId="0" applyNumberFormat="1" applyFill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10" borderId="0" xfId="0" applyNumberFormat="1" applyFill="1" applyAlignment="1">
      <alignment horizontal="center"/>
    </xf>
    <xf numFmtId="49" fontId="0" fillId="11" borderId="0" xfId="0" applyNumberFormat="1" applyFill="1" applyAlignment="1">
      <alignment horizontal="center"/>
    </xf>
    <xf numFmtId="49" fontId="0" fillId="12" borderId="0" xfId="0" applyNumberForma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1">
    <dxf>
      <numFmt numFmtId="165" formatCode=";;;"/>
    </dxf>
  </dxfs>
  <tableStyles count="0" defaultTableStyle="TableStyleMedium2" defaultPivotStyle="PivotStyleLight16"/>
  <colors>
    <mruColors>
      <color rgb="FFFF99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F23" sqref="F23:G23"/>
    </sheetView>
  </sheetViews>
  <sheetFormatPr defaultRowHeight="12.75" x14ac:dyDescent="0.2"/>
  <cols>
    <col min="1" max="1" width="15.7109375" customWidth="1"/>
    <col min="2" max="17" width="7.28515625" customWidth="1"/>
  </cols>
  <sheetData>
    <row r="1" spans="1:9" x14ac:dyDescent="0.2">
      <c r="A1" s="1" t="s">
        <v>0</v>
      </c>
    </row>
    <row r="3" spans="1:9" x14ac:dyDescent="0.2">
      <c r="A3" t="s">
        <v>22</v>
      </c>
    </row>
    <row r="5" spans="1:9" x14ac:dyDescent="0.2">
      <c r="A5" s="1" t="s">
        <v>15</v>
      </c>
    </row>
    <row r="6" spans="1:9" x14ac:dyDescent="0.2">
      <c r="A6" t="s">
        <v>20</v>
      </c>
    </row>
    <row r="8" spans="1:9" x14ac:dyDescent="0.2">
      <c r="A8" s="15" t="s">
        <v>1</v>
      </c>
      <c r="B8" s="16" t="s">
        <v>2</v>
      </c>
      <c r="C8" s="16"/>
      <c r="D8" s="16" t="s">
        <v>3</v>
      </c>
      <c r="E8" s="16"/>
    </row>
    <row r="9" spans="1:9" x14ac:dyDescent="0.2">
      <c r="A9" s="19">
        <f>IFERROR(B9*3.6/D9,0)</f>
        <v>0</v>
      </c>
      <c r="B9" s="20"/>
      <c r="C9" s="20"/>
      <c r="D9" s="20"/>
      <c r="E9" s="20"/>
    </row>
    <row r="10" spans="1:9" x14ac:dyDescent="0.2">
      <c r="B10" s="2"/>
      <c r="C10" s="2"/>
    </row>
    <row r="11" spans="1:9" x14ac:dyDescent="0.2">
      <c r="I11" s="17"/>
    </row>
    <row r="12" spans="1:9" x14ac:dyDescent="0.2">
      <c r="A12" s="1" t="s">
        <v>9</v>
      </c>
    </row>
    <row r="13" spans="1:9" x14ac:dyDescent="0.2">
      <c r="A13" t="s">
        <v>21</v>
      </c>
    </row>
    <row r="15" spans="1:9" x14ac:dyDescent="0.2">
      <c r="A15" s="15" t="s">
        <v>4</v>
      </c>
      <c r="B15" s="16" t="s">
        <v>19</v>
      </c>
      <c r="C15" s="16"/>
      <c r="D15" s="16" t="s">
        <v>5</v>
      </c>
      <c r="E15" s="16"/>
      <c r="F15" s="16" t="s">
        <v>6</v>
      </c>
      <c r="G15" s="16"/>
    </row>
    <row r="16" spans="1:9" x14ac:dyDescent="0.2">
      <c r="A16" s="19">
        <f>IFERROR(B16*600/D16/F16,0)</f>
        <v>0</v>
      </c>
      <c r="B16" s="20"/>
      <c r="C16" s="20"/>
      <c r="D16" s="20"/>
      <c r="E16" s="20"/>
      <c r="F16" s="20"/>
      <c r="G16" s="20"/>
    </row>
    <row r="17" spans="1:7" x14ac:dyDescent="0.2">
      <c r="A17" s="15"/>
    </row>
    <row r="19" spans="1:7" x14ac:dyDescent="0.2">
      <c r="A19" s="1" t="s">
        <v>8</v>
      </c>
    </row>
    <row r="20" spans="1:7" x14ac:dyDescent="0.2">
      <c r="A20" t="s">
        <v>10</v>
      </c>
    </row>
    <row r="21" spans="1:7" x14ac:dyDescent="0.2">
      <c r="G21" s="5"/>
    </row>
    <row r="22" spans="1:7" x14ac:dyDescent="0.2">
      <c r="A22" s="15" t="s">
        <v>35</v>
      </c>
      <c r="B22" s="18" t="s">
        <v>5</v>
      </c>
      <c r="C22" s="18"/>
      <c r="D22" s="18" t="s">
        <v>7</v>
      </c>
      <c r="E22" s="18"/>
      <c r="F22" s="18" t="s">
        <v>6</v>
      </c>
      <c r="G22" s="18"/>
    </row>
    <row r="23" spans="1:7" x14ac:dyDescent="0.2">
      <c r="A23" s="19">
        <f>B23*D23*F23/600</f>
        <v>0</v>
      </c>
      <c r="B23" s="20"/>
      <c r="C23" s="20"/>
      <c r="D23" s="20"/>
      <c r="E23" s="20"/>
      <c r="F23" s="20"/>
      <c r="G23" s="20"/>
    </row>
    <row r="25" spans="1:7" x14ac:dyDescent="0.2">
      <c r="A25" s="1" t="s">
        <v>11</v>
      </c>
    </row>
    <row r="26" spans="1:7" x14ac:dyDescent="0.2">
      <c r="A26" t="s">
        <v>13</v>
      </c>
    </row>
    <row r="28" spans="1:7" x14ac:dyDescent="0.2">
      <c r="A28" s="15" t="s">
        <v>1</v>
      </c>
      <c r="B28" s="16" t="s">
        <v>12</v>
      </c>
      <c r="C28" s="16"/>
      <c r="D28" s="16" t="s">
        <v>5</v>
      </c>
      <c r="E28" s="16"/>
      <c r="F28" s="16" t="s">
        <v>14</v>
      </c>
      <c r="G28" s="16"/>
    </row>
    <row r="29" spans="1:7" x14ac:dyDescent="0.2">
      <c r="A29" s="19">
        <f>IFERROR(B29*600/D29/F29,0)</f>
        <v>0</v>
      </c>
      <c r="B29" s="20"/>
      <c r="C29" s="20"/>
      <c r="D29" s="20"/>
      <c r="E29" s="20"/>
      <c r="F29" s="20"/>
      <c r="G29" s="20"/>
    </row>
    <row r="32" spans="1:7" x14ac:dyDescent="0.2">
      <c r="A32" s="1" t="s">
        <v>16</v>
      </c>
    </row>
    <row r="33" spans="1:11" x14ac:dyDescent="0.2">
      <c r="A33" t="s">
        <v>17</v>
      </c>
    </row>
    <row r="35" spans="1:11" x14ac:dyDescent="0.2">
      <c r="A35" s="15" t="s">
        <v>18</v>
      </c>
      <c r="B35" s="16" t="s">
        <v>19</v>
      </c>
      <c r="C35" s="16"/>
      <c r="D35" s="16" t="s">
        <v>6</v>
      </c>
      <c r="E35" s="16"/>
      <c r="F35" s="16" t="s">
        <v>14</v>
      </c>
      <c r="G35" s="16"/>
    </row>
    <row r="36" spans="1:11" x14ac:dyDescent="0.2">
      <c r="A36" s="19">
        <f>IFERROR(B36*600/D36/F36,0)</f>
        <v>0</v>
      </c>
      <c r="B36" s="20"/>
      <c r="C36" s="20"/>
      <c r="D36" s="20"/>
      <c r="E36" s="20"/>
      <c r="F36" s="20"/>
      <c r="G36" s="20"/>
    </row>
    <row r="39" spans="1:11" x14ac:dyDescent="0.2">
      <c r="A39" s="1" t="s">
        <v>23</v>
      </c>
    </row>
    <row r="41" spans="1:11" x14ac:dyDescent="0.2">
      <c r="A41" s="15" t="s">
        <v>24</v>
      </c>
      <c r="B41" s="13" t="s">
        <v>25</v>
      </c>
      <c r="C41" s="6" t="s">
        <v>26</v>
      </c>
      <c r="D41" s="7" t="s">
        <v>27</v>
      </c>
      <c r="E41" s="9" t="s">
        <v>28</v>
      </c>
      <c r="F41" s="11" t="s">
        <v>29</v>
      </c>
      <c r="G41" s="12" t="s">
        <v>30</v>
      </c>
      <c r="H41" s="10" t="s">
        <v>31</v>
      </c>
      <c r="I41" s="8" t="s">
        <v>32</v>
      </c>
      <c r="J41" s="3" t="s">
        <v>33</v>
      </c>
      <c r="K41" s="14" t="s">
        <v>34</v>
      </c>
    </row>
    <row r="42" spans="1:11" x14ac:dyDescent="0.2">
      <c r="A42" s="5">
        <v>1</v>
      </c>
      <c r="B42" s="4">
        <v>0.23</v>
      </c>
      <c r="C42" s="4">
        <v>0.34</v>
      </c>
      <c r="D42" s="4">
        <v>0.46</v>
      </c>
      <c r="E42" s="4">
        <v>0.56000000000000005</v>
      </c>
      <c r="F42" s="4">
        <v>0.68</v>
      </c>
      <c r="G42" s="4">
        <v>0.91</v>
      </c>
      <c r="H42" s="4">
        <v>1.1399999999999999</v>
      </c>
      <c r="I42" s="4">
        <v>1.37</v>
      </c>
      <c r="J42" s="4">
        <v>1.85</v>
      </c>
      <c r="K42" s="4">
        <v>2.31</v>
      </c>
    </row>
    <row r="43" spans="1:11" x14ac:dyDescent="0.2">
      <c r="A43" s="5">
        <v>1.5</v>
      </c>
      <c r="B43" s="4">
        <v>0.28000000000000003</v>
      </c>
      <c r="C43" s="4">
        <v>0.42</v>
      </c>
      <c r="D43" s="4">
        <v>0.56000000000000005</v>
      </c>
      <c r="E43" s="4">
        <v>0.71</v>
      </c>
      <c r="F43" s="4">
        <v>0.83</v>
      </c>
      <c r="G43" s="4">
        <v>1.1200000000000001</v>
      </c>
      <c r="H43" s="4">
        <v>1.41</v>
      </c>
      <c r="I43" s="4">
        <v>1.7</v>
      </c>
      <c r="J43" s="4">
        <v>2.2599999999999998</v>
      </c>
      <c r="K43" s="4">
        <v>2.83</v>
      </c>
    </row>
    <row r="44" spans="1:11" x14ac:dyDescent="0.2">
      <c r="A44" s="5">
        <v>2</v>
      </c>
      <c r="B44" s="4">
        <v>0.32</v>
      </c>
      <c r="C44" s="4">
        <v>0.48</v>
      </c>
      <c r="D44" s="4">
        <v>0.65</v>
      </c>
      <c r="E44" s="4">
        <v>0.82</v>
      </c>
      <c r="F44" s="4">
        <v>0.96</v>
      </c>
      <c r="G44" s="4">
        <v>1.29</v>
      </c>
      <c r="H44" s="4">
        <v>1.63</v>
      </c>
      <c r="I44" s="4">
        <v>1.96</v>
      </c>
      <c r="J44" s="4">
        <v>2.61</v>
      </c>
      <c r="K44" s="4">
        <v>3.27</v>
      </c>
    </row>
    <row r="45" spans="1:11" x14ac:dyDescent="0.2">
      <c r="A45" s="5">
        <v>2.5</v>
      </c>
      <c r="B45" s="4">
        <v>0.36</v>
      </c>
      <c r="C45" s="4">
        <v>0.54</v>
      </c>
      <c r="D45" s="4">
        <v>0.72</v>
      </c>
      <c r="E45" s="4">
        <v>0.91</v>
      </c>
      <c r="F45" s="4">
        <v>1.08</v>
      </c>
      <c r="G45" s="4">
        <v>1.44</v>
      </c>
      <c r="H45" s="4">
        <v>1.83</v>
      </c>
      <c r="I45" s="4">
        <v>2.19</v>
      </c>
      <c r="J45" s="4">
        <v>2.92</v>
      </c>
      <c r="K45" s="4">
        <v>3.65</v>
      </c>
    </row>
    <row r="46" spans="1:11" x14ac:dyDescent="0.2">
      <c r="A46" s="5">
        <v>3</v>
      </c>
      <c r="B46" s="4">
        <v>0.39</v>
      </c>
      <c r="C46" s="4">
        <v>0.59</v>
      </c>
      <c r="D46" s="4">
        <v>0.79</v>
      </c>
      <c r="E46" s="4">
        <v>0.99</v>
      </c>
      <c r="F46" s="4">
        <v>1.18</v>
      </c>
      <c r="G46" s="4">
        <v>1.58</v>
      </c>
      <c r="H46" s="4">
        <v>2</v>
      </c>
      <c r="I46" s="4">
        <v>2.4</v>
      </c>
      <c r="J46" s="4">
        <v>3.2</v>
      </c>
      <c r="K46" s="4">
        <v>4</v>
      </c>
    </row>
    <row r="47" spans="1:11" x14ac:dyDescent="0.2">
      <c r="A47" s="5">
        <v>3.5</v>
      </c>
      <c r="B47" s="4">
        <v>0.42</v>
      </c>
      <c r="C47" s="4">
        <v>0.64</v>
      </c>
      <c r="D47" s="4">
        <v>0.85</v>
      </c>
      <c r="E47" s="4">
        <v>1.07</v>
      </c>
      <c r="F47" s="4">
        <v>1.27</v>
      </c>
      <c r="G47" s="4">
        <v>1.71</v>
      </c>
      <c r="H47" s="4">
        <v>2.13</v>
      </c>
      <c r="I47" s="4">
        <v>2.56</v>
      </c>
      <c r="J47" s="4">
        <v>3.41</v>
      </c>
      <c r="K47" s="4">
        <v>4.2699999999999996</v>
      </c>
    </row>
    <row r="48" spans="1:11" x14ac:dyDescent="0.2">
      <c r="A48" s="5">
        <v>4</v>
      </c>
      <c r="B48" s="4">
        <v>0.45</v>
      </c>
      <c r="C48" s="4">
        <v>0.68</v>
      </c>
      <c r="D48" s="4">
        <v>0.91</v>
      </c>
      <c r="E48" s="4">
        <v>1.1399999999999999</v>
      </c>
      <c r="F48" s="4">
        <v>1.36</v>
      </c>
      <c r="G48" s="4">
        <v>1.82</v>
      </c>
      <c r="H48" s="4">
        <v>2.31</v>
      </c>
      <c r="I48" s="4">
        <v>2.77</v>
      </c>
      <c r="J48" s="4">
        <v>3.69</v>
      </c>
      <c r="K48" s="4">
        <v>4.62</v>
      </c>
    </row>
    <row r="49" spans="1:11" x14ac:dyDescent="0.2">
      <c r="A49" s="5">
        <v>4.5</v>
      </c>
      <c r="B49" s="4">
        <v>0.48</v>
      </c>
      <c r="C49" s="4">
        <v>0.72</v>
      </c>
      <c r="D49" s="4">
        <v>0.97</v>
      </c>
      <c r="E49" s="4">
        <v>1.21</v>
      </c>
      <c r="F49" s="4">
        <v>1.45</v>
      </c>
      <c r="G49" s="4">
        <v>1.94</v>
      </c>
      <c r="H49" s="4">
        <v>2.41</v>
      </c>
      <c r="I49" s="4">
        <v>2.94</v>
      </c>
      <c r="J49" s="4">
        <v>3.91</v>
      </c>
      <c r="K49" s="4">
        <v>4.9000000000000004</v>
      </c>
    </row>
    <row r="50" spans="1:11" x14ac:dyDescent="0.2">
      <c r="A50" s="5">
        <v>5</v>
      </c>
      <c r="B50" s="4">
        <v>0.5</v>
      </c>
      <c r="C50" s="4">
        <v>0.76</v>
      </c>
      <c r="D50" s="4">
        <v>1.02</v>
      </c>
      <c r="E50" s="4">
        <v>1.28</v>
      </c>
      <c r="F50" s="4">
        <v>1.52</v>
      </c>
      <c r="G50" s="4">
        <v>2.04</v>
      </c>
      <c r="H50" s="4">
        <v>2.58</v>
      </c>
      <c r="I50" s="4">
        <v>3.1</v>
      </c>
      <c r="J50" s="4">
        <v>4.13</v>
      </c>
      <c r="K50" s="4">
        <v>5.16</v>
      </c>
    </row>
    <row r="51" spans="1:11" x14ac:dyDescent="0.2">
      <c r="A51" s="5">
        <v>5.5</v>
      </c>
      <c r="B51" s="4">
        <v>0.52</v>
      </c>
      <c r="C51" s="4">
        <v>0.8</v>
      </c>
      <c r="D51" s="4">
        <v>1.07</v>
      </c>
      <c r="E51" s="4">
        <v>1.34</v>
      </c>
      <c r="F51" s="4">
        <v>1.6</v>
      </c>
      <c r="G51" s="4">
        <v>2.14</v>
      </c>
      <c r="H51" s="4">
        <v>2.67</v>
      </c>
      <c r="I51" s="4">
        <v>3.25</v>
      </c>
      <c r="J51" s="4">
        <v>4.33</v>
      </c>
      <c r="K51" s="4">
        <v>5.41</v>
      </c>
    </row>
    <row r="52" spans="1:11" x14ac:dyDescent="0.2">
      <c r="A52" s="5">
        <v>6</v>
      </c>
      <c r="B52" s="4">
        <v>0.55000000000000004</v>
      </c>
      <c r="C52" s="4">
        <v>0.83</v>
      </c>
      <c r="D52" s="4">
        <v>1.1200000000000001</v>
      </c>
      <c r="E52" s="4">
        <v>1.4</v>
      </c>
      <c r="F52" s="4">
        <v>1.67</v>
      </c>
      <c r="G52" s="4">
        <v>2.23</v>
      </c>
      <c r="H52" s="4">
        <v>2.83</v>
      </c>
      <c r="I52" s="4">
        <v>3.39</v>
      </c>
      <c r="J52" s="4">
        <v>4.53</v>
      </c>
      <c r="K52" s="4">
        <v>5.66</v>
      </c>
    </row>
    <row r="53" spans="1:11" x14ac:dyDescent="0.2">
      <c r="A53" s="5">
        <v>6.5</v>
      </c>
      <c r="B53" s="4">
        <v>0.57999999999999996</v>
      </c>
      <c r="C53" s="4">
        <v>0.87</v>
      </c>
      <c r="D53" s="4">
        <v>1.1599999999999999</v>
      </c>
      <c r="E53" s="4">
        <v>1.46</v>
      </c>
      <c r="F53" s="4">
        <v>1.74</v>
      </c>
      <c r="G53" s="4">
        <v>2.33</v>
      </c>
      <c r="H53" s="4">
        <v>2.9</v>
      </c>
      <c r="I53" s="4">
        <v>3.53</v>
      </c>
      <c r="J53" s="4">
        <v>4.71</v>
      </c>
      <c r="K53" s="4">
        <v>5.98</v>
      </c>
    </row>
    <row r="54" spans="1:11" x14ac:dyDescent="0.2">
      <c r="A54" s="5">
        <v>7</v>
      </c>
      <c r="B54" s="4">
        <v>0.61</v>
      </c>
      <c r="C54" s="4">
        <v>0.9</v>
      </c>
      <c r="D54" s="4">
        <v>1.21</v>
      </c>
      <c r="E54" s="4">
        <v>1.51</v>
      </c>
      <c r="F54" s="4">
        <v>1.8</v>
      </c>
      <c r="G54" s="4">
        <v>2.41</v>
      </c>
      <c r="H54" s="4">
        <v>3.06</v>
      </c>
      <c r="I54" s="4">
        <v>3.67</v>
      </c>
      <c r="J54" s="4">
        <v>4.8899999999999997</v>
      </c>
      <c r="K54" s="4">
        <v>6.11</v>
      </c>
    </row>
    <row r="55" spans="1:11" x14ac:dyDescent="0.2">
      <c r="A55" s="5">
        <v>7.5</v>
      </c>
      <c r="B55" s="4">
        <v>0.63</v>
      </c>
      <c r="C55" s="4">
        <v>0.93</v>
      </c>
      <c r="D55" s="4">
        <v>1.25</v>
      </c>
      <c r="E55" s="4">
        <v>1.57</v>
      </c>
      <c r="F55" s="4">
        <v>1.87</v>
      </c>
      <c r="G55" s="4">
        <v>2.4900000000000002</v>
      </c>
      <c r="H55" s="4">
        <v>3.22</v>
      </c>
      <c r="I55" s="4">
        <v>3.8</v>
      </c>
      <c r="J55" s="4">
        <v>5.0599999999999996</v>
      </c>
      <c r="K55" s="4">
        <v>6.32</v>
      </c>
    </row>
    <row r="56" spans="1:11" x14ac:dyDescent="0.2">
      <c r="A56" s="5">
        <v>8</v>
      </c>
      <c r="B56" s="4">
        <v>0.65</v>
      </c>
      <c r="C56" s="4">
        <v>0.96</v>
      </c>
      <c r="D56" s="4">
        <v>1.29</v>
      </c>
      <c r="E56" s="4">
        <v>1.62</v>
      </c>
      <c r="F56" s="4">
        <v>1.93</v>
      </c>
      <c r="G56" s="4">
        <v>2.58</v>
      </c>
      <c r="H56" s="4">
        <v>3.27</v>
      </c>
      <c r="I56" s="4">
        <v>3.92</v>
      </c>
      <c r="J56" s="4">
        <v>5.22</v>
      </c>
      <c r="K56" s="4">
        <v>6.53</v>
      </c>
    </row>
    <row r="57" spans="1:11" x14ac:dyDescent="0.2">
      <c r="A57" s="5">
        <v>9</v>
      </c>
      <c r="B57" s="4">
        <v>0.69</v>
      </c>
      <c r="C57" s="4">
        <v>1.04</v>
      </c>
      <c r="D57" s="4">
        <v>1.39</v>
      </c>
      <c r="E57" s="4">
        <v>1.73</v>
      </c>
      <c r="F57" s="4">
        <v>2.08</v>
      </c>
      <c r="G57" s="4">
        <v>2.77</v>
      </c>
      <c r="H57" s="4">
        <v>3.46</v>
      </c>
      <c r="I57" s="4">
        <v>4.16</v>
      </c>
      <c r="J57" s="4">
        <v>5.54</v>
      </c>
      <c r="K57" s="4">
        <v>6.93</v>
      </c>
    </row>
    <row r="58" spans="1:11" x14ac:dyDescent="0.2">
      <c r="A58" s="5">
        <v>10</v>
      </c>
      <c r="B58" s="4">
        <v>0.73</v>
      </c>
      <c r="C58" s="4">
        <v>1.1000000000000001</v>
      </c>
      <c r="D58" s="4">
        <v>1.46</v>
      </c>
      <c r="E58" s="4">
        <v>1.83</v>
      </c>
      <c r="F58" s="4">
        <v>2.19</v>
      </c>
      <c r="G58" s="4">
        <v>2.92</v>
      </c>
      <c r="H58" s="4">
        <v>3.65</v>
      </c>
      <c r="I58" s="4">
        <v>4.38</v>
      </c>
      <c r="J58" s="4">
        <v>5.84</v>
      </c>
      <c r="K58" s="4">
        <v>7.3</v>
      </c>
    </row>
  </sheetData>
  <sheetProtection algorithmName="SHA-512" hashValue="rZ84rklECnjcvZOlY2193dPDE5FWPJytnDvfpXxFmQCurP7s0ldT5FIvr+VsY62FK7OwW+ooZQyCwQocOXL0KQ==" saltValue="Xc1QmI7zODBMeqCjCiPQow==" spinCount="100000" sheet="1" objects="1" scenarios="1"/>
  <mergeCells count="28">
    <mergeCell ref="F36:G36"/>
    <mergeCell ref="D36:E36"/>
    <mergeCell ref="B36:C36"/>
    <mergeCell ref="F35:G35"/>
    <mergeCell ref="D35:E35"/>
    <mergeCell ref="B35:C35"/>
    <mergeCell ref="F29:G29"/>
    <mergeCell ref="D29:E29"/>
    <mergeCell ref="B29:C29"/>
    <mergeCell ref="F28:G28"/>
    <mergeCell ref="D28:E28"/>
    <mergeCell ref="B28:C28"/>
    <mergeCell ref="F23:G23"/>
    <mergeCell ref="D23:E23"/>
    <mergeCell ref="B23:C23"/>
    <mergeCell ref="F22:G22"/>
    <mergeCell ref="D22:E22"/>
    <mergeCell ref="B22:C22"/>
    <mergeCell ref="B8:C8"/>
    <mergeCell ref="D8:E8"/>
    <mergeCell ref="D9:E9"/>
    <mergeCell ref="B9:C9"/>
    <mergeCell ref="F16:G16"/>
    <mergeCell ref="D16:E16"/>
    <mergeCell ref="B16:C16"/>
    <mergeCell ref="F15:G15"/>
    <mergeCell ref="D15:E15"/>
    <mergeCell ref="B15:C15"/>
  </mergeCells>
  <conditionalFormatting sqref="A9 A16 A23 A29 A3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Davis</dc:creator>
  <cp:lastModifiedBy>Marian Davis</cp:lastModifiedBy>
  <cp:lastPrinted>2016-02-26T04:32:36Z</cp:lastPrinted>
  <dcterms:created xsi:type="dcterms:W3CDTF">2016-01-05T02:09:52Z</dcterms:created>
  <dcterms:modified xsi:type="dcterms:W3CDTF">2016-02-26T05:05:47Z</dcterms:modified>
</cp:coreProperties>
</file>